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<sst xmlns="http://schemas.openxmlformats.org/spreadsheetml/2006/main" count="85" uniqueCount="76">
  <si>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č.projektu</t>
  </si>
  <si>
    <t>Jančička Jakub</t>
  </si>
  <si>
    <t>ISC Jazykové programy</t>
  </si>
  <si>
    <t>Udržitelnost včelího společenství na Strahově</t>
  </si>
  <si>
    <t>Propagace Klubu Čajovna</t>
  </si>
  <si>
    <t>Akce Prvák</t>
  </si>
  <si>
    <t>Hokejová bitva</t>
  </si>
  <si>
    <t>Pod-O-Day</t>
  </si>
  <si>
    <t>SHOW (Silicon Hill Open Wednesday)</t>
  </si>
  <si>
    <t>Studentský ples ČVUT</t>
  </si>
  <si>
    <t xml:space="preserve">Celkem </t>
  </si>
  <si>
    <t>LinuxDays 2018</t>
  </si>
  <si>
    <t>Martin Sklenár</t>
  </si>
  <si>
    <t>Faltysová Tereza</t>
  </si>
  <si>
    <t>Public Relations ISC CTU in Prague</t>
  </si>
  <si>
    <t>ISC Activities Sports</t>
  </si>
  <si>
    <t>1/9/2018</t>
  </si>
  <si>
    <t>1/8/2018</t>
  </si>
  <si>
    <t>1/7/2018</t>
  </si>
  <si>
    <t>2/2/2018</t>
  </si>
  <si>
    <t>Tomáš Drábek</t>
  </si>
  <si>
    <t>Strahov Open Air Band Contest</t>
  </si>
  <si>
    <t>Martin Šmíd</t>
  </si>
  <si>
    <t>3/1/2018</t>
  </si>
  <si>
    <t>3/2/2018</t>
  </si>
  <si>
    <t xml:space="preserve">Michaela Reicheltová </t>
  </si>
  <si>
    <t>Jakub Kantner</t>
  </si>
  <si>
    <t>Hokejový klub Engineers Prague</t>
  </si>
  <si>
    <t>Marek Klement</t>
  </si>
  <si>
    <t>Jakub Šejna</t>
  </si>
  <si>
    <t>Potisk sportovního textilu</t>
  </si>
  <si>
    <t>Martin Durych</t>
  </si>
  <si>
    <t>Souboj fakult - 7. ročník</t>
  </si>
  <si>
    <t>4/1/2018</t>
  </si>
  <si>
    <t>4/2/2018</t>
  </si>
  <si>
    <t>4/3/2018</t>
  </si>
  <si>
    <t>4/4/2018</t>
  </si>
  <si>
    <t>4/5/2018</t>
  </si>
  <si>
    <t>5/1/2018</t>
  </si>
  <si>
    <t>Petra Zanášková</t>
  </si>
  <si>
    <t>Majáles Kladno 2018</t>
  </si>
  <si>
    <t>Richard Burkoň</t>
  </si>
  <si>
    <t>Ahoj Techniko! 2018</t>
  </si>
  <si>
    <t>Ondřej Hryzák</t>
  </si>
  <si>
    <t>Filmový klub ČVUT</t>
  </si>
  <si>
    <t>Vít Hořeňovský</t>
  </si>
  <si>
    <t>Studentský festival MEZI BLOKY</t>
  </si>
  <si>
    <t>5/2/2018</t>
  </si>
  <si>
    <t>5/3/2018</t>
  </si>
  <si>
    <t>5/4/2018</t>
  </si>
  <si>
    <t>5/5/2018</t>
  </si>
  <si>
    <t>Iveta Terezie Pelikánová</t>
  </si>
  <si>
    <t>Martin Turek</t>
  </si>
  <si>
    <t>Aktivity klubu STOH - Nákup nových her a cen do oficiálních turnajů</t>
  </si>
  <si>
    <t>5/6/2018</t>
  </si>
  <si>
    <t>Pronájem prostor Klubu Čajovna</t>
  </si>
  <si>
    <t>6/1/2018</t>
  </si>
  <si>
    <t>6/2/2018</t>
  </si>
  <si>
    <t>6/3/2018</t>
  </si>
  <si>
    <t>6/4/2018</t>
  </si>
  <si>
    <t>Aktivity klubu STOH - Nájem za prostory klubu STOH na Strahovských kolejích</t>
  </si>
  <si>
    <t>3/4/2018</t>
  </si>
  <si>
    <t>4/6/2018</t>
  </si>
  <si>
    <t>6/5/2018</t>
  </si>
  <si>
    <t>Aktivity klubu STOH - Nové propagační materiály, vybavení a služby</t>
  </si>
  <si>
    <t>3/6/2018</t>
  </si>
  <si>
    <t>Materiál</t>
  </si>
  <si>
    <t>Služby</t>
  </si>
  <si>
    <t>Pronájem</t>
  </si>
  <si>
    <t>Výsledky výběrového řízení Fondu studentských projektů 2018</t>
  </si>
  <si>
    <t>Běh na (4∏±ɛ) km</t>
  </si>
  <si>
    <t>Řešitel projektu</t>
  </si>
  <si>
    <t>Název projektu</t>
  </si>
  <si>
    <t>Celkem</t>
  </si>
  <si>
    <t>Schválené finanční prostředky</t>
  </si>
  <si>
    <t>Integrace mezinárodních studentů - BUDDY PROGRAM ISC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</si>
</sst>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#,##0\ _K_č"/>
    <numFmt numFmtId="167" formatCode="d/m/yyyy"/>
    <numFmt numFmtId="168" formatCode="00,000"/>
    <numFmt numFmtId="169" formatCode="0,000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echnika Book"/>
      <family val="0"/>
    </font>
    <font>
      <sz val="11"/>
      <name val="Technika Book"/>
      <family val="0"/>
    </font>
    <font>
      <b/>
      <sz val="11"/>
      <name val="Technika Book"/>
      <family val="0"/>
    </font>
    <font>
      <sz val="11"/>
      <color indexed="10"/>
      <name val="Technika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echnika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/>
    </xf>
    <xf numFmtId="41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41" fontId="20" fillId="0" borderId="16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41" fontId="20" fillId="0" borderId="17" xfId="0" applyNumberFormat="1" applyFont="1" applyBorder="1" applyAlignment="1">
      <alignment horizontal="center"/>
    </xf>
    <xf numFmtId="168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49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/>
    </xf>
    <xf numFmtId="41" fontId="20" fillId="0" borderId="22" xfId="0" applyNumberFormat="1" applyFont="1" applyBorder="1" applyAlignment="1">
      <alignment horizontal="center"/>
    </xf>
    <xf numFmtId="169" fontId="20" fillId="0" borderId="23" xfId="0" applyNumberFormat="1" applyFont="1" applyBorder="1" applyAlignment="1">
      <alignment horizontal="center"/>
    </xf>
    <xf numFmtId="168" fontId="20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1" xfId="0" applyFont="1" applyBorder="1" applyAlignment="1">
      <alignment/>
    </xf>
    <xf numFmtId="41" fontId="20" fillId="0" borderId="27" xfId="0" applyNumberFormat="1" applyFont="1" applyBorder="1" applyAlignment="1">
      <alignment horizontal="center"/>
    </xf>
    <xf numFmtId="169" fontId="20" fillId="0" borderId="28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49" fontId="20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/>
    </xf>
    <xf numFmtId="41" fontId="20" fillId="0" borderId="31" xfId="0" applyNumberFormat="1" applyFont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169" fontId="20" fillId="0" borderId="19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5" xfId="0" applyFont="1" applyBorder="1" applyAlignment="1">
      <alignment/>
    </xf>
    <xf numFmtId="49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168" fontId="20" fillId="0" borderId="20" xfId="0" applyNumberFormat="1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23" xfId="0" applyFont="1" applyBorder="1" applyAlignment="1">
      <alignment/>
    </xf>
    <xf numFmtId="168" fontId="20" fillId="0" borderId="24" xfId="0" applyNumberFormat="1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2" xfId="0" applyFont="1" applyBorder="1" applyAlignment="1">
      <alignment horizontal="center"/>
    </xf>
    <xf numFmtId="168" fontId="20" fillId="0" borderId="33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/>
    </xf>
    <xf numFmtId="168" fontId="20" fillId="0" borderId="3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wrapText="1"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 horizontal="center"/>
    </xf>
    <xf numFmtId="41" fontId="21" fillId="0" borderId="42" xfId="0" applyNumberFormat="1" applyFont="1" applyBorder="1" applyAlignment="1">
      <alignment horizontal="center"/>
    </xf>
    <xf numFmtId="168" fontId="21" fillId="0" borderId="42" xfId="0" applyNumberFormat="1" applyFont="1" applyBorder="1" applyAlignment="1">
      <alignment horizontal="center"/>
    </xf>
    <xf numFmtId="41" fontId="21" fillId="0" borderId="44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7" fontId="20" fillId="0" borderId="0" xfId="0" applyNumberFormat="1" applyFont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1" fontId="21" fillId="0" borderId="34" xfId="0" applyNumberFormat="1" applyFont="1" applyBorder="1" applyAlignment="1">
      <alignment horizontal="center" vertical="center" wrapText="1"/>
    </xf>
    <xf numFmtId="41" fontId="21" fillId="0" borderId="27" xfId="0" applyNumberFormat="1" applyFont="1" applyBorder="1" applyAlignment="1">
      <alignment horizontal="center" vertical="center" wrapText="1"/>
    </xf>
    <xf numFmtId="41" fontId="21" fillId="0" borderId="45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2.7109375" style="2" customWidth="1"/>
    <col min="2" max="2" width="26.421875" style="68" bestFit="1" customWidth="1"/>
    <col min="3" max="3" width="78.421875" style="2" customWidth="1"/>
    <col min="4" max="4" width="16.421875" style="2" customWidth="1"/>
    <col min="5" max="5" width="12.00390625" style="2" bestFit="1" customWidth="1"/>
    <col min="6" max="6" width="11.00390625" style="2" customWidth="1"/>
    <col min="7" max="7" width="16.421875" style="2" bestFit="1" customWidth="1"/>
    <col min="8" max="16384" width="9.140625" style="2" customWidth="1"/>
  </cols>
  <sheetData>
    <row r="1" spans="1:7" ht="31.5" customHeight="1" thickBot="1">
      <c r="A1" s="1" t="s">
        <v>69</v>
      </c>
      <c r="B1" s="1"/>
      <c r="C1" s="1"/>
      <c r="D1" s="1"/>
      <c r="E1" s="1"/>
      <c r="F1" s="1"/>
      <c r="G1" s="1"/>
    </row>
    <row r="2" spans="1:7" ht="29.25" customHeight="1" thickBot="1">
      <c r="A2" s="3" t="s">
        <v>0</v>
      </c>
      <c r="B2" s="3" t="s">
        <v>71</v>
      </c>
      <c r="C2" s="4" t="s">
        <v>72</v>
      </c>
      <c r="D2" s="77" t="s">
        <v>74</v>
      </c>
      <c r="E2" s="78"/>
      <c r="F2" s="78"/>
      <c r="G2" s="79"/>
    </row>
    <row r="3" spans="1:7" ht="15" thickBot="1">
      <c r="A3" s="73"/>
      <c r="B3" s="74"/>
      <c r="C3" s="75"/>
      <c r="D3" s="76" t="s">
        <v>73</v>
      </c>
      <c r="E3" s="5" t="s">
        <v>66</v>
      </c>
      <c r="F3" s="5" t="s">
        <v>67</v>
      </c>
      <c r="G3" s="5" t="s">
        <v>68</v>
      </c>
    </row>
    <row r="4" spans="1:7" ht="14.25">
      <c r="A4" s="6" t="s">
        <v>18</v>
      </c>
      <c r="B4" s="7" t="s">
        <v>1</v>
      </c>
      <c r="C4" s="8" t="s">
        <v>11</v>
      </c>
      <c r="D4" s="9">
        <v>45000</v>
      </c>
      <c r="E4" s="10"/>
      <c r="F4" s="10"/>
      <c r="G4" s="11">
        <v>45000</v>
      </c>
    </row>
    <row r="5" spans="1:7" ht="14.25">
      <c r="A5" s="6" t="s">
        <v>17</v>
      </c>
      <c r="B5" s="12" t="s">
        <v>12</v>
      </c>
      <c r="C5" s="13" t="s">
        <v>3</v>
      </c>
      <c r="D5" s="14">
        <v>14461</v>
      </c>
      <c r="E5" s="15">
        <v>13731</v>
      </c>
      <c r="F5" s="16">
        <v>730</v>
      </c>
      <c r="G5" s="17"/>
    </row>
    <row r="6" spans="1:7" ht="15" thickBot="1">
      <c r="A6" s="18" t="s">
        <v>16</v>
      </c>
      <c r="B6" s="19" t="s">
        <v>13</v>
      </c>
      <c r="C6" s="20" t="s">
        <v>2</v>
      </c>
      <c r="D6" s="21">
        <v>15000</v>
      </c>
      <c r="E6" s="22">
        <v>5000</v>
      </c>
      <c r="F6" s="23">
        <v>10000</v>
      </c>
      <c r="G6" s="24"/>
    </row>
    <row r="7" spans="1:7" ht="15" thickBot="1">
      <c r="A7" s="25" t="s">
        <v>19</v>
      </c>
      <c r="B7" s="26" t="s">
        <v>20</v>
      </c>
      <c r="C7" s="27" t="s">
        <v>21</v>
      </c>
      <c r="D7" s="28">
        <v>15000</v>
      </c>
      <c r="E7" s="29">
        <v>8000</v>
      </c>
      <c r="F7" s="29">
        <v>7000</v>
      </c>
      <c r="G7" s="30"/>
    </row>
    <row r="8" spans="1:7" ht="14.25">
      <c r="A8" s="31" t="s">
        <v>23</v>
      </c>
      <c r="B8" s="32" t="s">
        <v>22</v>
      </c>
      <c r="C8" s="33" t="s">
        <v>4</v>
      </c>
      <c r="D8" s="34">
        <v>5000</v>
      </c>
      <c r="E8" s="35">
        <v>2500</v>
      </c>
      <c r="F8" s="35">
        <v>2500</v>
      </c>
      <c r="G8" s="36"/>
    </row>
    <row r="9" spans="1:7" ht="14.25">
      <c r="A9" s="6" t="s">
        <v>24</v>
      </c>
      <c r="B9" s="37" t="s">
        <v>20</v>
      </c>
      <c r="C9" s="38" t="s">
        <v>6</v>
      </c>
      <c r="D9" s="14">
        <v>6000</v>
      </c>
      <c r="E9" s="39">
        <v>1000</v>
      </c>
      <c r="F9" s="39">
        <v>5000</v>
      </c>
      <c r="G9" s="17"/>
    </row>
    <row r="10" spans="1:7" ht="14.25">
      <c r="A10" s="40" t="s">
        <v>61</v>
      </c>
      <c r="B10" s="41" t="s">
        <v>25</v>
      </c>
      <c r="C10" s="42" t="s">
        <v>5</v>
      </c>
      <c r="D10" s="14">
        <v>12000</v>
      </c>
      <c r="E10" s="39">
        <v>9000</v>
      </c>
      <c r="F10" s="39">
        <v>3000</v>
      </c>
      <c r="G10" s="17"/>
    </row>
    <row r="11" spans="1:7" ht="15" thickBot="1">
      <c r="A11" s="18" t="s">
        <v>65</v>
      </c>
      <c r="B11" s="19" t="s">
        <v>13</v>
      </c>
      <c r="C11" s="20" t="s">
        <v>14</v>
      </c>
      <c r="D11" s="21">
        <v>17000</v>
      </c>
      <c r="E11" s="22">
        <v>6000</v>
      </c>
      <c r="F11" s="22">
        <v>11000</v>
      </c>
      <c r="G11" s="24"/>
    </row>
    <row r="12" spans="1:7" ht="14.25">
      <c r="A12" s="31" t="s">
        <v>33</v>
      </c>
      <c r="B12" s="32" t="s">
        <v>26</v>
      </c>
      <c r="C12" s="33" t="s">
        <v>70</v>
      </c>
      <c r="D12" s="34">
        <v>7760</v>
      </c>
      <c r="E12" s="35">
        <v>1810</v>
      </c>
      <c r="F12" s="35">
        <v>5950</v>
      </c>
      <c r="G12" s="36"/>
    </row>
    <row r="13" spans="1:7" ht="14.25">
      <c r="A13" s="43" t="s">
        <v>34</v>
      </c>
      <c r="B13" s="12" t="s">
        <v>28</v>
      </c>
      <c r="C13" s="13" t="s">
        <v>27</v>
      </c>
      <c r="D13" s="14">
        <v>90000</v>
      </c>
      <c r="E13" s="44"/>
      <c r="F13" s="15">
        <v>30000</v>
      </c>
      <c r="G13" s="45">
        <v>60000</v>
      </c>
    </row>
    <row r="14" spans="1:7" ht="14.25">
      <c r="A14" s="6" t="s">
        <v>35</v>
      </c>
      <c r="B14" s="7" t="s">
        <v>29</v>
      </c>
      <c r="C14" s="8" t="s">
        <v>30</v>
      </c>
      <c r="D14" s="14">
        <v>5000</v>
      </c>
      <c r="E14" s="44"/>
      <c r="F14" s="39">
        <v>5000</v>
      </c>
      <c r="G14" s="17"/>
    </row>
    <row r="15" spans="1:7" ht="14.25">
      <c r="A15" s="6" t="s">
        <v>36</v>
      </c>
      <c r="B15" s="7" t="s">
        <v>31</v>
      </c>
      <c r="C15" s="8" t="s">
        <v>32</v>
      </c>
      <c r="D15" s="14">
        <v>37000</v>
      </c>
      <c r="E15" s="44"/>
      <c r="F15" s="16"/>
      <c r="G15" s="45">
        <v>37000</v>
      </c>
    </row>
    <row r="16" spans="1:7" ht="14.25">
      <c r="A16" s="46" t="s">
        <v>37</v>
      </c>
      <c r="B16" s="37" t="s">
        <v>25</v>
      </c>
      <c r="C16" s="47" t="s">
        <v>7</v>
      </c>
      <c r="D16" s="14">
        <v>12500</v>
      </c>
      <c r="E16" s="39">
        <v>6500</v>
      </c>
      <c r="F16" s="39">
        <v>6000</v>
      </c>
      <c r="G16" s="17"/>
    </row>
    <row r="17" spans="1:7" ht="15" thickBot="1">
      <c r="A17" s="18" t="s">
        <v>62</v>
      </c>
      <c r="B17" s="19" t="s">
        <v>13</v>
      </c>
      <c r="C17" s="20" t="s">
        <v>15</v>
      </c>
      <c r="D17" s="21">
        <v>35000</v>
      </c>
      <c r="E17" s="48"/>
      <c r="F17" s="22">
        <v>5000</v>
      </c>
      <c r="G17" s="49">
        <v>30000</v>
      </c>
    </row>
    <row r="18" spans="1:7" ht="14.25">
      <c r="A18" s="31" t="s">
        <v>38</v>
      </c>
      <c r="B18" s="32" t="s">
        <v>39</v>
      </c>
      <c r="C18" s="33" t="s">
        <v>40</v>
      </c>
      <c r="D18" s="34">
        <v>20000</v>
      </c>
      <c r="E18" s="50"/>
      <c r="F18" s="51"/>
      <c r="G18" s="52">
        <v>20000</v>
      </c>
    </row>
    <row r="19" spans="1:7" ht="14.25">
      <c r="A19" s="43" t="s">
        <v>47</v>
      </c>
      <c r="B19" s="12" t="s">
        <v>41</v>
      </c>
      <c r="C19" s="13" t="s">
        <v>8</v>
      </c>
      <c r="D19" s="14">
        <v>90000</v>
      </c>
      <c r="E19" s="44"/>
      <c r="F19" s="16"/>
      <c r="G19" s="45">
        <v>90000</v>
      </c>
    </row>
    <row r="20" spans="1:7" ht="14.25">
      <c r="A20" s="43" t="s">
        <v>48</v>
      </c>
      <c r="B20" s="12" t="s">
        <v>20</v>
      </c>
      <c r="C20" s="13" t="s">
        <v>42</v>
      </c>
      <c r="D20" s="14">
        <v>150000</v>
      </c>
      <c r="E20" s="44"/>
      <c r="F20" s="16"/>
      <c r="G20" s="45">
        <v>150000</v>
      </c>
    </row>
    <row r="21" spans="1:7" ht="14.25">
      <c r="A21" s="43" t="s">
        <v>49</v>
      </c>
      <c r="B21" s="12" t="s">
        <v>43</v>
      </c>
      <c r="C21" s="13" t="s">
        <v>44</v>
      </c>
      <c r="D21" s="14">
        <v>10000</v>
      </c>
      <c r="E21" s="44"/>
      <c r="F21" s="16"/>
      <c r="G21" s="45">
        <v>10000</v>
      </c>
    </row>
    <row r="22" spans="1:7" ht="14.25">
      <c r="A22" s="40" t="s">
        <v>50</v>
      </c>
      <c r="B22" s="41" t="s">
        <v>45</v>
      </c>
      <c r="C22" s="42" t="s">
        <v>46</v>
      </c>
      <c r="D22" s="14">
        <v>100000</v>
      </c>
      <c r="E22" s="44"/>
      <c r="F22" s="15">
        <v>60000</v>
      </c>
      <c r="G22" s="45">
        <v>40000</v>
      </c>
    </row>
    <row r="23" spans="1:7" ht="15" thickBot="1">
      <c r="A23" s="53" t="s">
        <v>54</v>
      </c>
      <c r="B23" s="54" t="s">
        <v>22</v>
      </c>
      <c r="C23" s="20" t="s">
        <v>55</v>
      </c>
      <c r="D23" s="21">
        <v>20000</v>
      </c>
      <c r="E23" s="48"/>
      <c r="F23" s="55"/>
      <c r="G23" s="49">
        <v>20000</v>
      </c>
    </row>
    <row r="24" spans="1:7" ht="14.25">
      <c r="A24" s="56" t="s">
        <v>56</v>
      </c>
      <c r="B24" s="57" t="s">
        <v>51</v>
      </c>
      <c r="C24" s="58" t="s">
        <v>9</v>
      </c>
      <c r="D24" s="34">
        <v>70000</v>
      </c>
      <c r="E24" s="50"/>
      <c r="F24" s="59">
        <v>20000</v>
      </c>
      <c r="G24" s="52">
        <v>50000</v>
      </c>
    </row>
    <row r="25" spans="1:7" ht="14.25">
      <c r="A25" s="60" t="s">
        <v>57</v>
      </c>
      <c r="B25" s="61" t="s">
        <v>52</v>
      </c>
      <c r="C25" s="62" t="s">
        <v>53</v>
      </c>
      <c r="D25" s="14">
        <v>13000</v>
      </c>
      <c r="E25" s="15">
        <v>13000</v>
      </c>
      <c r="F25" s="16"/>
      <c r="G25" s="17"/>
    </row>
    <row r="26" spans="1:7" ht="14.25">
      <c r="A26" s="46" t="s">
        <v>58</v>
      </c>
      <c r="B26" s="37" t="s">
        <v>52</v>
      </c>
      <c r="C26" s="47" t="s">
        <v>64</v>
      </c>
      <c r="D26" s="14">
        <v>8000</v>
      </c>
      <c r="E26" s="44"/>
      <c r="F26" s="39">
        <v>8000</v>
      </c>
      <c r="G26" s="17"/>
    </row>
    <row r="27" spans="1:7" ht="14.25">
      <c r="A27" s="40" t="s">
        <v>59</v>
      </c>
      <c r="B27" s="41" t="s">
        <v>52</v>
      </c>
      <c r="C27" s="42" t="s">
        <v>60</v>
      </c>
      <c r="D27" s="14">
        <v>12000</v>
      </c>
      <c r="E27" s="44"/>
      <c r="F27" s="44"/>
      <c r="G27" s="45">
        <v>12000</v>
      </c>
    </row>
    <row r="28" spans="1:7" ht="15" thickBot="1">
      <c r="A28" s="18" t="s">
        <v>63</v>
      </c>
      <c r="B28" s="19" t="s">
        <v>13</v>
      </c>
      <c r="C28" s="20" t="s">
        <v>75</v>
      </c>
      <c r="D28" s="21">
        <v>25000</v>
      </c>
      <c r="E28" s="22">
        <v>5000</v>
      </c>
      <c r="F28" s="23">
        <v>10000</v>
      </c>
      <c r="G28" s="49">
        <v>10000</v>
      </c>
    </row>
    <row r="29" spans="1:7" ht="15" thickBot="1">
      <c r="A29" s="63"/>
      <c r="B29" s="64"/>
      <c r="C29" s="63" t="s">
        <v>10</v>
      </c>
      <c r="D29" s="65">
        <f>SUM(D4:D28)</f>
        <v>834721</v>
      </c>
      <c r="E29" s="66">
        <f>SUM(E4:E28)</f>
        <v>71541</v>
      </c>
      <c r="F29" s="66">
        <f>SUM(F4:F28)</f>
        <v>189180</v>
      </c>
      <c r="G29" s="67">
        <f>SUM(G4:G28)</f>
        <v>574000</v>
      </c>
    </row>
    <row r="30" ht="11.25" customHeight="1">
      <c r="C30" s="69"/>
    </row>
    <row r="32" spans="1:2" ht="14.25">
      <c r="A32" s="70"/>
      <c r="B32" s="70"/>
    </row>
    <row r="33" spans="1:2" ht="14.25">
      <c r="A33" s="70"/>
      <c r="B33" s="70"/>
    </row>
    <row r="34" ht="14.25">
      <c r="C34" s="71"/>
    </row>
    <row r="35" spans="1:3" ht="14.25">
      <c r="A35" s="70"/>
      <c r="B35" s="70"/>
      <c r="C35" s="71"/>
    </row>
    <row r="36" spans="1:2" ht="14.25">
      <c r="A36" s="70"/>
      <c r="B36" s="70"/>
    </row>
    <row r="38" ht="14.25">
      <c r="D38" s="72"/>
    </row>
  </sheetData>
  <sheetProtection/>
  <mergeCells count="6">
    <mergeCell ref="A32:B32"/>
    <mergeCell ref="A33:B33"/>
    <mergeCell ref="A35:B35"/>
    <mergeCell ref="A36:B36"/>
    <mergeCell ref="A1:G1"/>
    <mergeCell ref="D2:G2"/>
  </mergeCells>
  <printOptions/>
  <pageMargins left="0.3937007874015748" right="0.31496062992125984" top="0.2755905511811024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kvapimar</dc:creator>
  <cp:keywords/>
  <dc:description/>
  <cp:lastModifiedBy>Dubnova, Dana</cp:lastModifiedBy>
  <cp:lastPrinted>2018-02-09T11:42:29Z</cp:lastPrinted>
  <dcterms:created xsi:type="dcterms:W3CDTF">2009-11-10T07:09:28Z</dcterms:created>
  <dcterms:modified xsi:type="dcterms:W3CDTF">2018-02-15T10:10:49Z</dcterms:modified>
  <cp:category/>
  <cp:version/>
  <cp:contentType/>
  <cp:contentStatus/>
</cp:coreProperties>
</file>